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4"/>
  <workbookPr/>
  <mc:AlternateContent xmlns:mc="http://schemas.openxmlformats.org/markup-compatibility/2006">
    <mc:Choice Requires="x15">
      <x15ac:absPath xmlns:x15ac="http://schemas.microsoft.com/office/spreadsheetml/2010/11/ac" url="/Users/shanapenta/Downloads/"/>
    </mc:Choice>
  </mc:AlternateContent>
  <xr:revisionPtr revIDLastSave="0" documentId="13_ncr:1_{7F523E71-653F-5949-A26C-9E614B96A035}" xr6:coauthVersionLast="38" xr6:coauthVersionMax="38" xr10:uidLastSave="{00000000-0000-0000-0000-000000000000}"/>
  <bookViews>
    <workbookView xWindow="7740" yWindow="5800" windowWidth="27240" windowHeight="18220" tabRatio="1000" activeTab="4" xr2:uid="{FCD3C79D-7399-404C-8894-F1D4FAF17CB9}"/>
  </bookViews>
  <sheets>
    <sheet name="Treyarch- COD Black Ops 4" sheetId="25" r:id="rId1"/>
    <sheet name="Twitter Data" sheetId="17" r:id="rId2"/>
    <sheet name="Twitter Images" sheetId="10" r:id="rId3"/>
    <sheet name="YouTube Data" sheetId="26" r:id="rId4"/>
    <sheet name="YouTube Images" sheetId="13" r:id="rId5"/>
  </sheets>
  <definedNames>
    <definedName name="_xlchart.v1.0" hidden="1">'YouTube Data'!$A$7</definedName>
    <definedName name="_xlchart.v1.1" hidden="1">'YouTube Data'!$B$6:$H$6</definedName>
    <definedName name="_xlchart.v1.2" hidden="1">'YouTube Data'!$B$7:$H$7</definedName>
    <definedName name="_xlchart.v2.3" hidden="1">'YouTube Data'!$A$7</definedName>
    <definedName name="_xlchart.v2.4" hidden="1">'YouTube Data'!$B$6:$H$6</definedName>
    <definedName name="_xlchart.v2.5" hidden="1">'YouTube Data'!$B$7:$H$7</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 i="26" l="1"/>
  <c r="H7" i="26"/>
  <c r="H7" i="17" l="1"/>
  <c r="H8" i="17"/>
</calcChain>
</file>

<file path=xl/sharedStrings.xml><?xml version="1.0" encoding="utf-8"?>
<sst xmlns="http://schemas.openxmlformats.org/spreadsheetml/2006/main" count="31" uniqueCount="21">
  <si>
    <t>Views</t>
  </si>
  <si>
    <t>May</t>
  </si>
  <si>
    <t>June</t>
  </si>
  <si>
    <t>July</t>
  </si>
  <si>
    <t>August</t>
  </si>
  <si>
    <t>September</t>
  </si>
  <si>
    <t>October</t>
  </si>
  <si>
    <t>Treyarch Studios Social Media Overview                         By: Dimitri Myers</t>
  </si>
  <si>
    <t>Images Used For Data Segment (Twitter)</t>
  </si>
  <si>
    <t>Images Used For Data Segment (YouTube)</t>
  </si>
  <si>
    <t>Tweets</t>
  </si>
  <si>
    <t>Followers gained</t>
  </si>
  <si>
    <t>The game was revealed in May, and released in October. Notice the volume increase within their fandom between the two dates.</t>
  </si>
  <si>
    <t>Months (2018)</t>
  </si>
  <si>
    <t xml:space="preserve"> Data supplied by Twitonomy &amp; SocialBlade</t>
  </si>
  <si>
    <t>Totals</t>
  </si>
  <si>
    <t xml:space="preserve">In order to grasp the effectiveness of Treyarch's Black Ops 4 social media campaign it's important to see how their numbers add up to the competition. In order to do this you'll find two analytics tools attached to this document that were used to obtain the information you'll be presented with. The first tool is Twitonomy which gives a basic look at the figures that a Twitter account has but we'll be focusing on followers and likes. </t>
  </si>
  <si>
    <t>The second of which is SocialBlade which features the ability to track monetary gains, follower gains, tweets, and more. But for this we'll be focusing on followers and likes so we can compare the data.</t>
  </si>
  <si>
    <t>Hello my name is Dimitri, and this is my analytical breakdown of Treyarch's social media campaign Black Ops 4 by using social media tools to determine their success.</t>
  </si>
  <si>
    <t>Treyarch Studios YouTube</t>
  </si>
  <si>
    <t>Subscribers gained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</si>
</sst>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Garamond"/>
      <family val="2"/>
      <scheme val="minor"/>
    </font>
    <font>
      <sz val="11"/>
      <color theme="1"/>
      <name val="Garamond"/>
      <family val="2"/>
      <scheme val="minor"/>
    </font>
    <font>
      <b/>
      <sz val="11"/>
      <color theme="0"/>
      <name val="Garamond"/>
      <family val="2"/>
      <scheme val="minor"/>
    </font>
    <font>
      <sz val="11"/>
      <color theme="0"/>
      <name val="Garamond"/>
      <family val="2"/>
      <scheme val="minor"/>
    </font>
    <font>
      <sz val="18"/>
      <color theme="0"/>
      <name val="Garamond"/>
      <family val="2"/>
      <scheme val="minor"/>
    </font>
    <font>
      <b/>
      <sz val="11"/>
      <name val="Garamond"/>
      <family val="1"/>
      <scheme val="minor"/>
    </font>
    <font>
      <b/>
      <sz val="11"/>
      <name val="Garamond"/>
      <family val="2"/>
      <scheme val="minor"/>
    </font>
  </fonts>
  <fills count="5">
    <fill>
      <patternFill patternType="none"/>
    </fill>
    <fill>
      <patternFill patternType="gray125"/>
    </fill>
    <fill>
      <patternFill patternType="solid">
        <fgColor rgb="FFA5A5A5"/>
      </patternFill>
    </fill>
    <fill>
      <patternFill patternType="solid">
        <fgColor theme="6"/>
      </patternFill>
    </fill>
    <fill>
      <patternFill patternType="solid">
        <fgColor theme="7"/>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style="thin">
        <color theme="1"/>
      </left>
      <right/>
      <top style="thin">
        <color theme="1"/>
      </top>
      <bottom/>
      <diagonal/>
    </border>
    <border>
      <left/>
      <right/>
      <top style="double">
        <color rgb="FF3F3F3F"/>
      </top>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3" fillId="3" borderId="0" applyNumberFormat="0" applyBorder="0" applyAlignment="0" applyProtection="0"/>
    <xf numFmtId="0" fontId="3" fillId="4" borderId="0" applyNumberFormat="0" applyBorder="0" applyAlignment="0" applyProtection="0"/>
  </cellStyleXfs>
  <cellXfs count="14">
    <xf numFmtId="0" fontId="0" fillId="0" borderId="0" xfId="0"/>
    <xf numFmtId="0" fontId="0" fillId="0" borderId="0" xfId="0" applyAlignment="1"/>
    <xf numFmtId="0" fontId="3" fillId="4" borderId="0" xfId="4" applyAlignment="1"/>
    <xf numFmtId="0" fontId="3" fillId="4" borderId="2" xfId="4" applyFont="1" applyFill="1" applyBorder="1" applyAlignment="1"/>
    <xf numFmtId="0" fontId="3" fillId="4" borderId="0" xfId="4" applyFont="1" applyAlignment="1">
      <alignment textRotation="255"/>
    </xf>
    <xf numFmtId="3" fontId="3" fillId="4" borderId="0" xfId="4" applyNumberFormat="1" applyAlignment="1"/>
    <xf numFmtId="164" fontId="3" fillId="4" borderId="0" xfId="1" applyNumberFormat="1" applyFont="1" applyFill="1" applyAlignment="1"/>
    <xf numFmtId="0" fontId="0" fillId="0" borderId="0" xfId="0" applyAlignment="1">
      <alignment horizontal="center" wrapText="1"/>
    </xf>
    <xf numFmtId="0" fontId="4" fillId="4" borderId="0" xfId="4" applyFont="1" applyAlignment="1">
      <alignment horizontal="center" vertical="center"/>
    </xf>
    <xf numFmtId="0" fontId="5" fillId="2" borderId="1" xfId="2" applyFont="1" applyAlignment="1">
      <alignment horizontal="center" vertical="center" wrapText="1"/>
    </xf>
    <xf numFmtId="0" fontId="2" fillId="2" borderId="1" xfId="2" applyAlignment="1">
      <alignment horizontal="center" vertical="center" wrapText="1"/>
    </xf>
    <xf numFmtId="0" fontId="6" fillId="2" borderId="3" xfId="2" applyFont="1" applyBorder="1" applyAlignment="1">
      <alignment horizontal="center" vertical="center" wrapText="1"/>
    </xf>
    <xf numFmtId="0" fontId="6" fillId="2" borderId="0" xfId="2" applyFont="1" applyBorder="1" applyAlignment="1">
      <alignment horizontal="center" vertical="center" wrapText="1"/>
    </xf>
    <xf numFmtId="0" fontId="4" fillId="3" borderId="0" xfId="3" applyFont="1" applyAlignment="1">
      <alignment horizontal="center" wrapText="1"/>
    </xf>
  </cellXfs>
  <cellStyles count="5">
    <cellStyle name="Accent3" xfId="3" builtinId="37"/>
    <cellStyle name="Accent4" xfId="4" builtinId="41"/>
    <cellStyle name="Check Cell" xfId="2" builtinId="23"/>
    <cellStyle name="Comma" xfId="1" builtinId="3"/>
    <cellStyle name="Normal" xfId="0" builtinId="0"/>
  </cellStyles>
  <dxfs count="18">
    <dxf>
      <numFmt numFmtId="164" formatCode="_(* #,##0_);_(* \(#,##0\);_(* &quot;-&quot;??_);_(@_)"/>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_(* #,##0_);_(* \(#,##0\);_(* &quot;-&quot;??_);_(@_)"/>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tx>
            <c:strRef>
              <c:f>'Twitter Data'!$A$7</c:f>
              <c:strCache>
                <c:ptCount val="1"/>
                <c:pt idx="0">
                  <c:v>Tweets</c:v>
                </c:pt>
              </c:strCache>
            </c:strRef>
          </c:tx>
          <c:cat>
            <c:strRef>
              <c:f>'Twitter Data'!$B$6:$H$6</c:f>
              <c:strCache>
                <c:ptCount val="7"/>
                <c:pt idx="0">
                  <c:v>May</c:v>
                </c:pt>
                <c:pt idx="1">
                  <c:v>June</c:v>
                </c:pt>
                <c:pt idx="2">
                  <c:v>July</c:v>
                </c:pt>
                <c:pt idx="3">
                  <c:v>August</c:v>
                </c:pt>
                <c:pt idx="4">
                  <c:v>September</c:v>
                </c:pt>
                <c:pt idx="5">
                  <c:v>October</c:v>
                </c:pt>
                <c:pt idx="6">
                  <c:v>Totals</c:v>
                </c:pt>
              </c:strCache>
            </c:strRef>
          </c:cat>
          <c:val>
            <c:numRef>
              <c:f>'Twitter Data'!$B$7:$H$7</c:f>
              <c:numCache>
                <c:formatCode>General</c:formatCode>
                <c:ptCount val="7"/>
                <c:pt idx="0">
                  <c:v>1</c:v>
                </c:pt>
                <c:pt idx="1">
                  <c:v>51</c:v>
                </c:pt>
                <c:pt idx="2">
                  <c:v>36</c:v>
                </c:pt>
                <c:pt idx="3">
                  <c:v>24</c:v>
                </c:pt>
                <c:pt idx="4">
                  <c:v>172</c:v>
                </c:pt>
                <c:pt idx="5">
                  <c:v>122</c:v>
                </c:pt>
                <c:pt idx="6" formatCode="_(* #,##0_);_(* \(#,##0\);_(* &quot;-&quot;??_);_(@_)">
                  <c:v>406</c:v>
                </c:pt>
              </c:numCache>
            </c:numRef>
          </c:val>
          <c:extLst>
            <c:ext xmlns:c16="http://schemas.microsoft.com/office/drawing/2014/chart" uri="{C3380CC4-5D6E-409C-BE32-E72D297353CC}">
              <c16:uniqueId val="{00000024-A7C0-8343-80E1-00515021B2DC}"/>
            </c:ext>
          </c:extLst>
        </c:ser>
        <c:ser>
          <c:idx val="3"/>
          <c:order val="1"/>
          <c:tx>
            <c:strRef>
              <c:f>'Twitter Data'!$A$7</c:f>
              <c:strCache>
                <c:ptCount val="1"/>
                <c:pt idx="0">
                  <c:v>Tweets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6-A7C0-8343-80E1-00515021B2D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7-A7C0-8343-80E1-00515021B2D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8-A7C0-8343-80E1-00515021B2D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9-A7C0-8343-80E1-00515021B2D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A-A7C0-8343-80E1-00515021B2D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B-A7C0-8343-80E1-00515021B2D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C-A7C0-8343-80E1-00515021B2DC}"/>
              </c:ext>
            </c:extLst>
          </c:dPt>
          <c:cat>
            <c:strRef>
              <c:f>'Twitter Data'!$B$6:$H$6</c:f>
              <c:strCache>
                <c:ptCount val="7"/>
                <c:pt idx="0">
                  <c:v>May</c:v>
                </c:pt>
                <c:pt idx="1">
                  <c:v>June</c:v>
                </c:pt>
                <c:pt idx="2">
                  <c:v>July</c:v>
                </c:pt>
                <c:pt idx="3">
                  <c:v>August</c:v>
                </c:pt>
                <c:pt idx="4">
                  <c:v>September</c:v>
                </c:pt>
                <c:pt idx="5">
                  <c:v>October</c:v>
                </c:pt>
                <c:pt idx="6">
                  <c:v>Totals</c:v>
                </c:pt>
              </c:strCache>
            </c:strRef>
          </c:cat>
          <c:val>
            <c:numRef>
              <c:f>'Twitter Data'!$B$7:$H$7</c:f>
              <c:numCache>
                <c:formatCode>General</c:formatCode>
                <c:ptCount val="7"/>
                <c:pt idx="0">
                  <c:v>1</c:v>
                </c:pt>
                <c:pt idx="1">
                  <c:v>51</c:v>
                </c:pt>
                <c:pt idx="2">
                  <c:v>36</c:v>
                </c:pt>
                <c:pt idx="3">
                  <c:v>24</c:v>
                </c:pt>
                <c:pt idx="4">
                  <c:v>172</c:v>
                </c:pt>
                <c:pt idx="5">
                  <c:v>122</c:v>
                </c:pt>
                <c:pt idx="6" formatCode="_(* #,##0_);_(* \(#,##0\);_(* &quot;-&quot;??_);_(@_)">
                  <c:v>406</c:v>
                </c:pt>
              </c:numCache>
            </c:numRef>
          </c:val>
          <c:extLst>
            <c:ext xmlns:c16="http://schemas.microsoft.com/office/drawing/2014/chart" uri="{C3380CC4-5D6E-409C-BE32-E72D297353CC}">
              <c16:uniqueId val="{00000025-A7C0-8343-80E1-00515021B2DC}"/>
            </c:ext>
          </c:extLst>
        </c:ser>
        <c:ser>
          <c:idx val="1"/>
          <c:order val="2"/>
          <c:tx>
            <c:strRef>
              <c:f>'Twitter Data'!$A$7</c:f>
              <c:strCache>
                <c:ptCount val="1"/>
                <c:pt idx="0">
                  <c:v>Tweets</c:v>
                </c:pt>
              </c:strCache>
            </c:strRef>
          </c:tx>
          <c:cat>
            <c:strRef>
              <c:f>'Twitter Data'!$B$6:$H$6</c:f>
              <c:strCache>
                <c:ptCount val="7"/>
                <c:pt idx="0">
                  <c:v>May</c:v>
                </c:pt>
                <c:pt idx="1">
                  <c:v>June</c:v>
                </c:pt>
                <c:pt idx="2">
                  <c:v>July</c:v>
                </c:pt>
                <c:pt idx="3">
                  <c:v>August</c:v>
                </c:pt>
                <c:pt idx="4">
                  <c:v>September</c:v>
                </c:pt>
                <c:pt idx="5">
                  <c:v>October</c:v>
                </c:pt>
                <c:pt idx="6">
                  <c:v>Totals</c:v>
                </c:pt>
              </c:strCache>
            </c:strRef>
          </c:cat>
          <c:val>
            <c:numRef>
              <c:f>'Twitter Data'!$B$7:$H$7</c:f>
              <c:numCache>
                <c:formatCode>General</c:formatCode>
                <c:ptCount val="7"/>
                <c:pt idx="0">
                  <c:v>1</c:v>
                </c:pt>
                <c:pt idx="1">
                  <c:v>51</c:v>
                </c:pt>
                <c:pt idx="2">
                  <c:v>36</c:v>
                </c:pt>
                <c:pt idx="3">
                  <c:v>24</c:v>
                </c:pt>
                <c:pt idx="4">
                  <c:v>172</c:v>
                </c:pt>
                <c:pt idx="5">
                  <c:v>122</c:v>
                </c:pt>
                <c:pt idx="6" formatCode="_(* #,##0_);_(* \(#,##0\);_(* &quot;-&quot;??_);_(@_)">
                  <c:v>406</c:v>
                </c:pt>
              </c:numCache>
            </c:numRef>
          </c:val>
          <c:extLst>
            <c:ext xmlns:c16="http://schemas.microsoft.com/office/drawing/2014/chart" uri="{C3380CC4-5D6E-409C-BE32-E72D297353CC}">
              <c16:uniqueId val="{00000013-A7C0-8343-80E1-00515021B2DC}"/>
            </c:ext>
          </c:extLst>
        </c:ser>
        <c:ser>
          <c:idx val="0"/>
          <c:order val="3"/>
          <c:tx>
            <c:strRef>
              <c:f>'Twitter Data'!$A$7</c:f>
              <c:strCache>
                <c:ptCount val="1"/>
                <c:pt idx="0">
                  <c:v>Tweets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6-A7C0-8343-80E1-00515021B2D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8-A7C0-8343-80E1-00515021B2D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A-A7C0-8343-80E1-00515021B2D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C-A7C0-8343-80E1-00515021B2D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E-A7C0-8343-80E1-00515021B2D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0-A7C0-8343-80E1-00515021B2D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2-A7C0-8343-80E1-00515021B2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'Twitter Data'!$B$6:$H$6</c:f>
              <c:strCache>
                <c:ptCount val="7"/>
                <c:pt idx="0">
                  <c:v>May</c:v>
                </c:pt>
                <c:pt idx="1">
                  <c:v>June</c:v>
                </c:pt>
                <c:pt idx="2">
                  <c:v>July</c:v>
                </c:pt>
                <c:pt idx="3">
                  <c:v>August</c:v>
                </c:pt>
                <c:pt idx="4">
                  <c:v>September</c:v>
                </c:pt>
                <c:pt idx="5">
                  <c:v>October</c:v>
                </c:pt>
                <c:pt idx="6">
                  <c:v>Totals</c:v>
                </c:pt>
              </c:strCache>
            </c:strRef>
          </c:cat>
          <c:val>
            <c:numRef>
              <c:f>'Twitter Data'!$B$7:$H$7</c:f>
              <c:numCache>
                <c:formatCode>General</c:formatCode>
                <c:ptCount val="7"/>
                <c:pt idx="0">
                  <c:v>1</c:v>
                </c:pt>
                <c:pt idx="1">
                  <c:v>51</c:v>
                </c:pt>
                <c:pt idx="2">
                  <c:v>36</c:v>
                </c:pt>
                <c:pt idx="3">
                  <c:v>24</c:v>
                </c:pt>
                <c:pt idx="4">
                  <c:v>172</c:v>
                </c:pt>
                <c:pt idx="5">
                  <c:v>122</c:v>
                </c:pt>
                <c:pt idx="6" formatCode="_(* #,##0_);_(* \(#,##0\);_(* &quot;-&quot;??_);_(@_)">
                  <c:v>406</c:v>
                </c:pt>
              </c:numCache>
            </c:numRef>
          </c:val>
          <c:extLst>
            <c:ext xmlns:c16="http://schemas.microsoft.com/office/drawing/2014/chart" uri="{C3380CC4-5D6E-409C-BE32-E72D297353CC}">
              <c16:uniqueId val="{00000023-A7C0-8343-80E1-00515021B2DC}"/>
            </c:ext>
          </c:extLst>
        </c:ser>
        <c:dLbls>
          <c:showLegendKey val="0"/>
          <c:showVal val="0"/>
          <c:showCatName val="0"/>
          <c:showSerName val="0"/>
          <c:showPercent val="0"/>
          <c:showBubbleSize val="0"/>
          <c:showLeaderLines val="1"/>
        </c:dLbls>
      </c:pie3D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'Twitter Data'!$A$8</c:f>
              <c:strCache>
                <c:ptCount val="1"/>
                <c:pt idx="0">
                  <c:v>Followers gained</c:v>
                </c:pt>
              </c:strCache>
            </c:strRef>
          </c:tx>
          <c:cat>
            <c:strRef>
              <c:f>'Twitter Data'!$B$6:$H$6</c:f>
              <c:strCache>
                <c:ptCount val="7"/>
                <c:pt idx="0">
                  <c:v>May</c:v>
                </c:pt>
                <c:pt idx="1">
                  <c:v>June</c:v>
                </c:pt>
                <c:pt idx="2">
                  <c:v>July</c:v>
                </c:pt>
                <c:pt idx="3">
                  <c:v>August</c:v>
                </c:pt>
                <c:pt idx="4">
                  <c:v>September</c:v>
                </c:pt>
                <c:pt idx="5">
                  <c:v>October</c:v>
                </c:pt>
                <c:pt idx="6">
                  <c:v>Totals</c:v>
                </c:pt>
              </c:strCache>
            </c:strRef>
          </c:cat>
          <c:val>
            <c:numRef>
              <c:f>'Twitter Data'!$B$8:$H$8</c:f>
              <c:numCache>
                <c:formatCode>General</c:formatCode>
                <c:ptCount val="7"/>
                <c:pt idx="0" formatCode="#,##0">
                  <c:v>-3260</c:v>
                </c:pt>
                <c:pt idx="1">
                  <c:v>-5</c:v>
                </c:pt>
                <c:pt idx="2" formatCode="#,##0">
                  <c:v>10160</c:v>
                </c:pt>
                <c:pt idx="3" formatCode="#,##0">
                  <c:v>-80720</c:v>
                </c:pt>
                <c:pt idx="4" formatCode="#,##0">
                  <c:v>93860</c:v>
                </c:pt>
                <c:pt idx="5" formatCode="#,##0">
                  <c:v>56540</c:v>
                </c:pt>
                <c:pt idx="6" formatCode="_(* #,##0_);_(* \(#,##0\);_(* &quot;-&quot;??_);_(@_)">
                  <c:v>76575</c:v>
                </c:pt>
              </c:numCache>
            </c:numRef>
          </c:val>
          <c:extLst>
            <c:ext xmlns:c16="http://schemas.microsoft.com/office/drawing/2014/chart" uri="{C3380CC4-5D6E-409C-BE32-E72D297353CC}">
              <c16:uniqueId val="{00000000-910F-4D43-B7E2-056EB7E064DD}"/>
            </c:ext>
          </c:extLst>
        </c:ser>
        <c:ser>
          <c:idx val="0"/>
          <c:order val="1"/>
          <c:tx>
            <c:strRef>
              <c:f>'Twitter Data'!$A$7</c:f>
              <c:strCache>
                <c:ptCount val="1"/>
                <c:pt idx="0">
                  <c:v>Tweets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2-910F-4D43-B7E2-056EB7E064D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4-910F-4D43-B7E2-056EB7E064D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6-910F-4D43-B7E2-056EB7E064D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8-910F-4D43-B7E2-056EB7E064D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A-910F-4D43-B7E2-056EB7E064D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C-910F-4D43-B7E2-056EB7E064D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910F-4D43-B7E2-056EB7E064D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'Twitter Data'!$B$6:$H$6</c:f>
              <c:strCache>
                <c:ptCount val="7"/>
                <c:pt idx="0">
                  <c:v>May</c:v>
                </c:pt>
                <c:pt idx="1">
                  <c:v>June</c:v>
                </c:pt>
                <c:pt idx="2">
                  <c:v>July</c:v>
                </c:pt>
                <c:pt idx="3">
                  <c:v>August</c:v>
                </c:pt>
                <c:pt idx="4">
                  <c:v>September</c:v>
                </c:pt>
                <c:pt idx="5">
                  <c:v>October</c:v>
                </c:pt>
                <c:pt idx="6">
                  <c:v>Totals</c:v>
                </c:pt>
              </c:strCache>
            </c:strRef>
          </c:cat>
          <c:val>
            <c:numRef>
              <c:f>'Twitter Data'!$B$7:$H$7</c:f>
              <c:numCache>
                <c:formatCode>General</c:formatCode>
                <c:ptCount val="7"/>
                <c:pt idx="0">
                  <c:v>1</c:v>
                </c:pt>
                <c:pt idx="1">
                  <c:v>51</c:v>
                </c:pt>
                <c:pt idx="2">
                  <c:v>36</c:v>
                </c:pt>
                <c:pt idx="3">
                  <c:v>24</c:v>
                </c:pt>
                <c:pt idx="4">
                  <c:v>172</c:v>
                </c:pt>
                <c:pt idx="5">
                  <c:v>122</c:v>
                </c:pt>
                <c:pt idx="6" formatCode="_(* #,##0_);_(* \(#,##0\);_(* &quot;-&quot;??_);_(@_)">
                  <c:v>406</c:v>
                </c:pt>
              </c:numCache>
            </c:numRef>
          </c:val>
          <c:extLst>
            <c:ext xmlns:c16="http://schemas.microsoft.com/office/drawing/2014/chart" uri="{C3380CC4-5D6E-409C-BE32-E72D297353CC}">
              <c16:uniqueId val="{0000000F-910F-4D43-B7E2-056EB7E064DD}"/>
            </c:ext>
          </c:extLst>
        </c:ser>
        <c:dLbls>
          <c:showLegendKey val="0"/>
          <c:showVal val="0"/>
          <c:showCatName val="0"/>
          <c:showSerName val="0"/>
          <c:showPercent val="0"/>
          <c:showBubbleSize val="0"/>
          <c:showLeaderLines val="1"/>
        </c:dLbls>
      </c:pie3D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'YouTube Data'!$A$7</c:f>
              <c:strCache>
                <c:ptCount val="1"/>
                <c:pt idx="0">
                  <c:v>Views</c:v>
                </c:pt>
              </c:strCache>
            </c:strRef>
          </c:tx>
          <c:spPr>
            <a:solidFill>
              <a:schemeClr val="accent1"/>
            </a:solidFill>
            <a:ln>
              <a:noFill/>
            </a:ln>
            <a:effectLst/>
          </c:spPr>
          <c:invertIfNegative val="0"/>
          <c:cat>
            <c:strRef>
              <c:f>'YouTube Data'!$B$6:$H$6</c:f>
              <c:strCache>
                <c:ptCount val="7"/>
                <c:pt idx="0">
                  <c:v>May</c:v>
                </c:pt>
                <c:pt idx="1">
                  <c:v>June</c:v>
                </c:pt>
                <c:pt idx="2">
                  <c:v>July</c:v>
                </c:pt>
                <c:pt idx="3">
                  <c:v>August</c:v>
                </c:pt>
                <c:pt idx="4">
                  <c:v>September</c:v>
                </c:pt>
                <c:pt idx="5">
                  <c:v>October</c:v>
                </c:pt>
                <c:pt idx="6">
                  <c:v>Totals</c:v>
                </c:pt>
              </c:strCache>
            </c:strRef>
          </c:cat>
          <c:val>
            <c:numRef>
              <c:f>'YouTube Data'!$B$7:$H$7</c:f>
              <c:numCache>
                <c:formatCode>_(* #,##0_);_(* \(#,##0\);_(* "-"??_);_(@_)</c:formatCode>
                <c:ptCount val="7"/>
                <c:pt idx="0">
                  <c:v>16000</c:v>
                </c:pt>
                <c:pt idx="1">
                  <c:v>56000</c:v>
                </c:pt>
                <c:pt idx="2">
                  <c:v>23000</c:v>
                </c:pt>
                <c:pt idx="3">
                  <c:v>32000</c:v>
                </c:pt>
                <c:pt idx="4">
                  <c:v>10000</c:v>
                </c:pt>
                <c:pt idx="5">
                  <c:v>93000</c:v>
                </c:pt>
                <c:pt idx="6">
                  <c:v>230000</c:v>
                </c:pt>
              </c:numCache>
            </c:numRef>
          </c:val>
          <c:extLst>
            <c:ext xmlns:c16="http://schemas.microsoft.com/office/drawing/2014/chart" uri="{C3380CC4-5D6E-409C-BE32-E72D297353CC}">
              <c16:uniqueId val="{00000000-49BF-D645-B02A-EA166BBA8216}"/>
            </c:ext>
          </c:extLst>
        </c:ser>
        <c:dLbls>
          <c:showLegendKey val="0"/>
          <c:showVal val="0"/>
          <c:showCatName val="0"/>
          <c:showSerName val="0"/>
          <c:showPercent val="0"/>
          <c:showBubbleSize val="0"/>
        </c:dLbls>
        <c:gapWidth val="219"/>
        <c:overlap val="-27"/>
        <c:axId val="1508939120"/>
        <c:axId val="1508940800"/>
      </c:barChart>
      <c:catAx>
        <c:axId val="150893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8940800"/>
        <c:crosses val="autoZero"/>
        <c:auto val="1"/>
        <c:lblAlgn val="ctr"/>
        <c:lblOffset val="100"/>
        <c:noMultiLvlLbl val="0"/>
      </c:catAx>
      <c:valAx>
        <c:axId val="150894080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893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'YouTube Data'!$A$8</c:f>
              <c:strCache>
                <c:ptCount val="1"/>
                <c:pt idx="0">
                  <c:v>Subscribers gained</c:v>
                </c:pt>
              </c:strCache>
            </c:strRef>
          </c:tx>
          <c:spPr>
            <a:solidFill>
              <a:schemeClr val="accent1"/>
            </a:solidFill>
            <a:ln>
              <a:noFill/>
            </a:ln>
            <a:effectLst/>
          </c:spPr>
          <c:invertIfNegative val="0"/>
          <c:cat>
            <c:strRef>
              <c:f>'YouTube Data'!$B$6:$H$6</c:f>
              <c:strCache>
                <c:ptCount val="7"/>
                <c:pt idx="0">
                  <c:v>May</c:v>
                </c:pt>
                <c:pt idx="1">
                  <c:v>June</c:v>
                </c:pt>
                <c:pt idx="2">
                  <c:v>July</c:v>
                </c:pt>
                <c:pt idx="3">
                  <c:v>August</c:v>
                </c:pt>
                <c:pt idx="4">
                  <c:v>September</c:v>
                </c:pt>
                <c:pt idx="5">
                  <c:v>October</c:v>
                </c:pt>
                <c:pt idx="6">
                  <c:v>Totals</c:v>
                </c:pt>
              </c:strCache>
            </c:strRef>
          </c:cat>
          <c:val>
            <c:numRef>
              <c:f>'YouTube Data'!$B$8:$H$8</c:f>
              <c:numCache>
                <c:formatCode>_(* #,##0_);_(* \(#,##0\);_(* "-"??_);_(@_)</c:formatCode>
                <c:ptCount val="7"/>
                <c:pt idx="0" formatCode="#,##0">
                  <c:v>400</c:v>
                </c:pt>
                <c:pt idx="1">
                  <c:v>9080</c:v>
                </c:pt>
                <c:pt idx="2" formatCode="#,##0">
                  <c:v>2080</c:v>
                </c:pt>
                <c:pt idx="3" formatCode="#,##0">
                  <c:v>1020</c:v>
                </c:pt>
                <c:pt idx="4" formatCode="#,##0">
                  <c:v>1030</c:v>
                </c:pt>
                <c:pt idx="5" formatCode="#,##0">
                  <c:v>900</c:v>
                </c:pt>
                <c:pt idx="6">
                  <c:v>14510</c:v>
                </c:pt>
              </c:numCache>
            </c:numRef>
          </c:val>
          <c:extLst>
            <c:ext xmlns:c16="http://schemas.microsoft.com/office/drawing/2014/chart" uri="{C3380CC4-5D6E-409C-BE32-E72D297353CC}">
              <c16:uniqueId val="{00000000-D550-EF40-86BA-70B5565D5E9B}"/>
            </c:ext>
          </c:extLst>
        </c:ser>
        <c:dLbls>
          <c:showLegendKey val="0"/>
          <c:showVal val="0"/>
          <c:showCatName val="0"/>
          <c:showSerName val="0"/>
          <c:showPercent val="0"/>
          <c:showBubbleSize val="0"/>
        </c:dLbls>
        <c:gapWidth val="219"/>
        <c:overlap val="-27"/>
        <c:axId val="1508939120"/>
        <c:axId val="1508940800"/>
      </c:barChart>
      <c:catAx>
        <c:axId val="150893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8940800"/>
        <c:crosses val="autoZero"/>
        <c:auto val="1"/>
        <c:lblAlgn val="ctr"/>
        <c:lblOffset val="100"/>
        <c:noMultiLvlLbl val="0"/>
      </c:catAx>
      <c:valAx>
        <c:axId val="1508940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893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png"/><Relationship Id="rId7" Type="http://schemas.openxmlformats.org/officeDocument/2006/relationships/image" Target="../media/image10.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e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25399</xdr:colOff>
      <xdr:row>0</xdr:row>
      <xdr:rowOff>15210</xdr:rowOff>
    </xdr:from>
    <xdr:to>
      <xdr:col>8</xdr:col>
      <xdr:colOff>396874</xdr:colOff>
      <xdr:row>26</xdr:row>
      <xdr:rowOff>90687</xdr:rowOff>
    </xdr:to>
    <xdr:pic>
      <xdr:nvPicPr>
        <xdr:cNvPr id="2" name="Picture 1">
          <a:extLst>
            <a:ext uri="{FF2B5EF4-FFF2-40B4-BE49-F238E27FC236}">
              <a16:creationId xmlns:a16="http://schemas.microsoft.com/office/drawing/2014/main" id="{F1512831-F4EA-411A-B3B4-1E3FDD88BB96}"/>
            </a:ext>
          </a:extLst>
        </xdr:cNvPr>
        <xdr:cNvPicPr>
          <a:picLocks noChangeAspect="1"/>
        </xdr:cNvPicPr>
      </xdr:nvPicPr>
      <xdr:blipFill>
        <a:blip xmlns:r="http://schemas.openxmlformats.org/officeDocument/2006/relationships" r:embed="rId1"/>
        <a:stretch>
          <a:fillRect/>
        </a:stretch>
      </xdr:blipFill>
      <xdr:spPr>
        <a:xfrm>
          <a:off x="25399" y="15210"/>
          <a:ext cx="5248275" cy="5028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338667</xdr:colOff>
      <xdr:row>12</xdr:row>
      <xdr:rowOff>84667</xdr:rowOff>
    </xdr:from>
    <xdr:to>
      <xdr:col>8</xdr:col>
      <xdr:colOff>28222</xdr:colOff>
      <xdr:row>29</xdr:row>
      <xdr:rowOff>186267</xdr:rowOff>
    </xdr:to>
    <xdr:graphicFrame macro="">
      <xdr:nvGraphicFramePr>
        <xdr:cNvPr id="2" name="Chart 1">
          <a:extLst>
            <a:ext uri="{FF2B5EF4-FFF2-40B4-BE49-F238E27FC236}">
              <a16:creationId xmlns:a16="http://schemas.microsoft.com/office/drawing/2014/main" id="{A8683B91-9AC1-804E-8295-F17B0B3001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211667</xdr:colOff>
      <xdr:row>12</xdr:row>
      <xdr:rowOff>84667</xdr:rowOff>
    </xdr:from>
    <xdr:to>
      <xdr:col>17</xdr:col>
      <xdr:colOff>282222</xdr:colOff>
      <xdr:row>29</xdr:row>
      <xdr:rowOff>186267</xdr:rowOff>
    </xdr:to>
    <xdr:graphicFrame macro="">
      <xdr:nvGraphicFramePr>
        <xdr:cNvPr id="3" name="Chart 2">
          <a:extLst>
            <a:ext uri="{FF2B5EF4-FFF2-40B4-BE49-F238E27FC236}">
              <a16:creationId xmlns:a16="http://schemas.microsoft.com/office/drawing/2014/main" id="{70BDF924-9B9D-8649-8E37-8751B4DAC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12700</xdr:rowOff>
    </xdr:from>
    <xdr:to>
      <xdr:col>8</xdr:col>
      <xdr:colOff>166795</xdr:colOff>
      <xdr:row>26</xdr:row>
      <xdr:rowOff>40055</xdr:rowOff>
    </xdr:to>
    <xdr:pic>
      <xdr:nvPicPr>
        <xdr:cNvPr id="3" name="Picture 2">
          <a:extLst>
            <a:ext uri="{FF2B5EF4-FFF2-40B4-BE49-F238E27FC236}">
              <a16:creationId xmlns:a16="http://schemas.microsoft.com/office/drawing/2014/main" id="{C79ABB7C-D056-4FBC-BA83-472625592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74700"/>
          <a:ext cx="5043595" cy="4218355"/>
        </a:xfrm>
        <a:prstGeom prst="rect">
          <a:avLst/>
        </a:prstGeom>
      </xdr:spPr>
    </xdr:pic>
    <xdr:clientData/>
  </xdr:twoCellAnchor>
  <xdr:twoCellAnchor editAs="oneCell">
    <xdr:from>
      <xdr:col>8</xdr:col>
      <xdr:colOff>155575</xdr:colOff>
      <xdr:row>0</xdr:row>
      <xdr:rowOff>0</xdr:rowOff>
    </xdr:from>
    <xdr:to>
      <xdr:col>16</xdr:col>
      <xdr:colOff>340105</xdr:colOff>
      <xdr:row>29</xdr:row>
      <xdr:rowOff>133348</xdr:rowOff>
    </xdr:to>
    <xdr:pic>
      <xdr:nvPicPr>
        <xdr:cNvPr id="11" name="Picture 10">
          <a:extLst>
            <a:ext uri="{FF2B5EF4-FFF2-40B4-BE49-F238E27FC236}">
              <a16:creationId xmlns:a16="http://schemas.microsoft.com/office/drawing/2014/main" id="{4CDCA2FF-8E10-419D-B43F-4281C9F6ED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32375" y="0"/>
          <a:ext cx="5061330" cy="5657848"/>
        </a:xfrm>
        <a:prstGeom prst="rect">
          <a:avLst/>
        </a:prstGeom>
      </xdr:spPr>
    </xdr:pic>
    <xdr:clientData/>
  </xdr:twoCellAnchor>
  <xdr:twoCellAnchor editAs="oneCell">
    <xdr:from>
      <xdr:col>0</xdr:col>
      <xdr:colOff>0</xdr:colOff>
      <xdr:row>29</xdr:row>
      <xdr:rowOff>77422</xdr:rowOff>
    </xdr:from>
    <xdr:to>
      <xdr:col>11</xdr:col>
      <xdr:colOff>19050</xdr:colOff>
      <xdr:row>47</xdr:row>
      <xdr:rowOff>153095</xdr:rowOff>
    </xdr:to>
    <xdr:pic>
      <xdr:nvPicPr>
        <xdr:cNvPr id="13" name="Picture 12">
          <a:extLst>
            <a:ext uri="{FF2B5EF4-FFF2-40B4-BE49-F238E27FC236}">
              <a16:creationId xmlns:a16="http://schemas.microsoft.com/office/drawing/2014/main" id="{71081ABE-E17E-4A49-AB82-F934452AB7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601922"/>
          <a:ext cx="6724650" cy="3504673"/>
        </a:xfrm>
        <a:prstGeom prst="rect">
          <a:avLst/>
        </a:prstGeom>
      </xdr:spPr>
    </xdr:pic>
    <xdr:clientData/>
  </xdr:twoCellAnchor>
  <xdr:twoCellAnchor editAs="oneCell">
    <xdr:from>
      <xdr:col>16</xdr:col>
      <xdr:colOff>295274</xdr:colOff>
      <xdr:row>0</xdr:row>
      <xdr:rowOff>0</xdr:rowOff>
    </xdr:from>
    <xdr:to>
      <xdr:col>22</xdr:col>
      <xdr:colOff>404090</xdr:colOff>
      <xdr:row>29</xdr:row>
      <xdr:rowOff>169413</xdr:rowOff>
    </xdr:to>
    <xdr:pic>
      <xdr:nvPicPr>
        <xdr:cNvPr id="15" name="Picture 14">
          <a:extLst>
            <a:ext uri="{FF2B5EF4-FFF2-40B4-BE49-F238E27FC236}">
              <a16:creationId xmlns:a16="http://schemas.microsoft.com/office/drawing/2014/main" id="{7A66BCE0-51D7-40AE-B126-A2DAD80122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85819" y="0"/>
          <a:ext cx="3780271" cy="5861322"/>
        </a:xfrm>
        <a:prstGeom prst="rect">
          <a:avLst/>
        </a:prstGeom>
      </xdr:spPr>
    </xdr:pic>
    <xdr:clientData/>
  </xdr:twoCellAnchor>
  <xdr:twoCellAnchor editAs="oneCell">
    <xdr:from>
      <xdr:col>11</xdr:col>
      <xdr:colOff>37812</xdr:colOff>
      <xdr:row>29</xdr:row>
      <xdr:rowOff>69273</xdr:rowOff>
    </xdr:from>
    <xdr:to>
      <xdr:col>15</xdr:col>
      <xdr:colOff>134027</xdr:colOff>
      <xdr:row>56</xdr:row>
      <xdr:rowOff>5792</xdr:rowOff>
    </xdr:to>
    <xdr:pic>
      <xdr:nvPicPr>
        <xdr:cNvPr id="17" name="Picture 16">
          <a:extLst>
            <a:ext uri="{FF2B5EF4-FFF2-40B4-BE49-F238E27FC236}">
              <a16:creationId xmlns:a16="http://schemas.microsoft.com/office/drawing/2014/main" id="{310C1835-AE34-4DDF-B81A-B42F860915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68812" y="5761182"/>
          <a:ext cx="2543851" cy="5235883"/>
        </a:xfrm>
        <a:prstGeom prst="rect">
          <a:avLst/>
        </a:prstGeom>
      </xdr:spPr>
    </xdr:pic>
    <xdr:clientData/>
  </xdr:twoCellAnchor>
  <xdr:twoCellAnchor editAs="oneCell">
    <xdr:from>
      <xdr:col>22</xdr:col>
      <xdr:colOff>409307</xdr:colOff>
      <xdr:row>0</xdr:row>
      <xdr:rowOff>0</xdr:rowOff>
    </xdr:from>
    <xdr:to>
      <xdr:col>33</xdr:col>
      <xdr:colOff>328816</xdr:colOff>
      <xdr:row>27</xdr:row>
      <xdr:rowOff>129309</xdr:rowOff>
    </xdr:to>
    <xdr:pic>
      <xdr:nvPicPr>
        <xdr:cNvPr id="19" name="Picture 18">
          <a:extLst>
            <a:ext uri="{FF2B5EF4-FFF2-40B4-BE49-F238E27FC236}">
              <a16:creationId xmlns:a16="http://schemas.microsoft.com/office/drawing/2014/main" id="{F16880EC-A77C-4BD0-83E9-4391165DBAD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871307" y="0"/>
          <a:ext cx="6650509" cy="5428673"/>
        </a:xfrm>
        <a:prstGeom prst="rect">
          <a:avLst/>
        </a:prstGeom>
      </xdr:spPr>
    </xdr:pic>
    <xdr:clientData/>
  </xdr:twoCellAnchor>
  <xdr:twoCellAnchor editAs="oneCell">
    <xdr:from>
      <xdr:col>15</xdr:col>
      <xdr:colOff>127001</xdr:colOff>
      <xdr:row>29</xdr:row>
      <xdr:rowOff>80818</xdr:rowOff>
    </xdr:from>
    <xdr:to>
      <xdr:col>20</xdr:col>
      <xdr:colOff>5135</xdr:colOff>
      <xdr:row>60</xdr:row>
      <xdr:rowOff>58955</xdr:rowOff>
    </xdr:to>
    <xdr:pic>
      <xdr:nvPicPr>
        <xdr:cNvPr id="21" name="Picture 20">
          <a:extLst>
            <a:ext uri="{FF2B5EF4-FFF2-40B4-BE49-F238E27FC236}">
              <a16:creationId xmlns:a16="http://schemas.microsoft.com/office/drawing/2014/main" id="{B377F9B9-C0F6-4102-8BC5-489F2D757F0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305637" y="5772727"/>
          <a:ext cx="2937680" cy="6062592"/>
        </a:xfrm>
        <a:prstGeom prst="rect">
          <a:avLst/>
        </a:prstGeom>
      </xdr:spPr>
    </xdr:pic>
    <xdr:clientData/>
  </xdr:twoCellAnchor>
  <xdr:twoCellAnchor editAs="oneCell">
    <xdr:from>
      <xdr:col>20</xdr:col>
      <xdr:colOff>11545</xdr:colOff>
      <xdr:row>29</xdr:row>
      <xdr:rowOff>167987</xdr:rowOff>
    </xdr:from>
    <xdr:to>
      <xdr:col>26</xdr:col>
      <xdr:colOff>197281</xdr:colOff>
      <xdr:row>70</xdr:row>
      <xdr:rowOff>34637</xdr:rowOff>
    </xdr:to>
    <xdr:pic>
      <xdr:nvPicPr>
        <xdr:cNvPr id="23" name="Picture 22">
          <a:extLst>
            <a:ext uri="{FF2B5EF4-FFF2-40B4-BE49-F238E27FC236}">
              <a16:creationId xmlns:a16="http://schemas.microsoft.com/office/drawing/2014/main" id="{724FB09E-D1DE-4903-9745-2EBDA344D06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249727" y="5859896"/>
          <a:ext cx="3857190" cy="7913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402166</xdr:colOff>
      <xdr:row>12</xdr:row>
      <xdr:rowOff>110066</xdr:rowOff>
    </xdr:from>
    <xdr:to>
      <xdr:col>6</xdr:col>
      <xdr:colOff>261055</xdr:colOff>
      <xdr:row>26</xdr:row>
      <xdr:rowOff>87488</xdr:rowOff>
    </xdr:to>
    <xdr:graphicFrame macro="">
      <xdr:nvGraphicFramePr>
        <xdr:cNvPr id="5" name="Chart 4">
          <a:extLst>
            <a:ext uri="{FF2B5EF4-FFF2-40B4-BE49-F238E27FC236}">
              <a16:creationId xmlns:a16="http://schemas.microsoft.com/office/drawing/2014/main" id="{48595449-75C9-6740-821A-D1A11B658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437445</xdr:colOff>
      <xdr:row>12</xdr:row>
      <xdr:rowOff>127000</xdr:rowOff>
    </xdr:from>
    <xdr:to>
      <xdr:col>13</xdr:col>
      <xdr:colOff>465667</xdr:colOff>
      <xdr:row>26</xdr:row>
      <xdr:rowOff>104422</xdr:rowOff>
    </xdr:to>
    <xdr:graphicFrame macro="">
      <xdr:nvGraphicFramePr>
        <xdr:cNvPr id="6" name="Chart 5">
          <a:extLst>
            <a:ext uri="{FF2B5EF4-FFF2-40B4-BE49-F238E27FC236}">
              <a16:creationId xmlns:a16="http://schemas.microsoft.com/office/drawing/2014/main" id="{0620C40B-22D1-C044-9C94-C708E0B04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438150</xdr:colOff>
      <xdr:row>4</xdr:row>
      <xdr:rowOff>60325</xdr:rowOff>
    </xdr:from>
    <xdr:to>
      <xdr:col>4</xdr:col>
      <xdr:colOff>333613</xdr:colOff>
      <xdr:row>29</xdr:row>
      <xdr:rowOff>92075</xdr:rowOff>
    </xdr:to>
    <xdr:pic>
      <xdr:nvPicPr>
        <xdr:cNvPr id="3" name="Picture 2">
          <a:extLst>
            <a:ext uri="{FF2B5EF4-FFF2-40B4-BE49-F238E27FC236}">
              <a16:creationId xmlns:a16="http://schemas.microsoft.com/office/drawing/2014/main" id="{B695F452-6CA7-400D-8BFA-DD807686B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822325"/>
          <a:ext cx="2333863" cy="4794250"/>
        </a:xfrm>
        <a:prstGeom prst="rect">
          <a:avLst/>
        </a:prstGeom>
      </xdr:spPr>
    </xdr:pic>
    <xdr:clientData/>
  </xdr:twoCellAnchor>
  <xdr:twoCellAnchor editAs="oneCell">
    <xdr:from>
      <xdr:col>5</xdr:col>
      <xdr:colOff>24200</xdr:colOff>
      <xdr:row>0</xdr:row>
      <xdr:rowOff>0</xdr:rowOff>
    </xdr:from>
    <xdr:to>
      <xdr:col>9</xdr:col>
      <xdr:colOff>294578</xdr:colOff>
      <xdr:row>29</xdr:row>
      <xdr:rowOff>38100</xdr:rowOff>
    </xdr:to>
    <xdr:pic>
      <xdr:nvPicPr>
        <xdr:cNvPr id="5" name="Picture 4">
          <a:extLst>
            <a:ext uri="{FF2B5EF4-FFF2-40B4-BE49-F238E27FC236}">
              <a16:creationId xmlns:a16="http://schemas.microsoft.com/office/drawing/2014/main" id="{542E2B85-5207-4F66-A281-E20B9F47B1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2200" y="0"/>
          <a:ext cx="2708778" cy="5562600"/>
        </a:xfrm>
        <a:prstGeom prst="rect">
          <a:avLst/>
        </a:prstGeom>
      </xdr:spPr>
    </xdr:pic>
    <xdr:clientData/>
  </xdr:twoCellAnchor>
  <xdr:twoCellAnchor editAs="oneCell">
    <xdr:from>
      <xdr:col>9</xdr:col>
      <xdr:colOff>334569</xdr:colOff>
      <xdr:row>0</xdr:row>
      <xdr:rowOff>0</xdr:rowOff>
    </xdr:from>
    <xdr:to>
      <xdr:col>18</xdr:col>
      <xdr:colOff>419099</xdr:colOff>
      <xdr:row>30</xdr:row>
      <xdr:rowOff>53975</xdr:rowOff>
    </xdr:to>
    <xdr:pic>
      <xdr:nvPicPr>
        <xdr:cNvPr id="7" name="Picture 6">
          <a:extLst>
            <a:ext uri="{FF2B5EF4-FFF2-40B4-BE49-F238E27FC236}">
              <a16:creationId xmlns:a16="http://schemas.microsoft.com/office/drawing/2014/main" id="{309602B1-EFEA-4124-BF9E-63CF6917F8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20969" y="0"/>
          <a:ext cx="5570930" cy="5768975"/>
        </a:xfrm>
        <a:prstGeom prst="rect">
          <a:avLst/>
        </a:prstGeom>
      </xdr:spPr>
    </xdr:pic>
    <xdr:clientData/>
  </xdr:twoCellAnchor>
  <xdr:twoCellAnchor editAs="oneCell">
    <xdr:from>
      <xdr:col>0</xdr:col>
      <xdr:colOff>0</xdr:colOff>
      <xdr:row>29</xdr:row>
      <xdr:rowOff>92076</xdr:rowOff>
    </xdr:from>
    <xdr:to>
      <xdr:col>8</xdr:col>
      <xdr:colOff>315220</xdr:colOff>
      <xdr:row>49</xdr:row>
      <xdr:rowOff>57150</xdr:rowOff>
    </xdr:to>
    <xdr:pic>
      <xdr:nvPicPr>
        <xdr:cNvPr id="9" name="Picture 8">
          <a:extLst>
            <a:ext uri="{FF2B5EF4-FFF2-40B4-BE49-F238E27FC236}">
              <a16:creationId xmlns:a16="http://schemas.microsoft.com/office/drawing/2014/main" id="{D2540A71-8E36-42FD-B288-CFB7A3BC93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616576"/>
          <a:ext cx="5192020" cy="3775074"/>
        </a:xfrm>
        <a:prstGeom prst="rect">
          <a:avLst/>
        </a:prstGeom>
      </xdr:spPr>
    </xdr:pic>
    <xdr:clientData/>
  </xdr:twoCellAnchor>
  <xdr:twoCellAnchor editAs="oneCell">
    <xdr:from>
      <xdr:col>8</xdr:col>
      <xdr:colOff>320676</xdr:colOff>
      <xdr:row>30</xdr:row>
      <xdr:rowOff>6349</xdr:rowOff>
    </xdr:from>
    <xdr:to>
      <xdr:col>18</xdr:col>
      <xdr:colOff>479425</xdr:colOff>
      <xdr:row>52</xdr:row>
      <xdr:rowOff>120712</xdr:rowOff>
    </xdr:to>
    <xdr:pic>
      <xdr:nvPicPr>
        <xdr:cNvPr id="13" name="Picture 12">
          <a:extLst>
            <a:ext uri="{FF2B5EF4-FFF2-40B4-BE49-F238E27FC236}">
              <a16:creationId xmlns:a16="http://schemas.microsoft.com/office/drawing/2014/main" id="{E6203925-D943-4BEF-98B4-A15E515A88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97476" y="5721349"/>
          <a:ext cx="6254749" cy="4305363"/>
        </a:xfrm>
        <a:prstGeom prst="rect">
          <a:avLst/>
        </a:prstGeom>
      </xdr:spPr>
    </xdr:pic>
    <xdr:clientData/>
  </xdr:twoCellAnchor>
  <xdr:twoCellAnchor editAs="oneCell">
    <xdr:from>
      <xdr:col>0</xdr:col>
      <xdr:colOff>0</xdr:colOff>
      <xdr:row>49</xdr:row>
      <xdr:rowOff>63501</xdr:rowOff>
    </xdr:from>
    <xdr:to>
      <xdr:col>6</xdr:col>
      <xdr:colOff>184812</xdr:colOff>
      <xdr:row>75</xdr:row>
      <xdr:rowOff>60325</xdr:rowOff>
    </xdr:to>
    <xdr:pic>
      <xdr:nvPicPr>
        <xdr:cNvPr id="15" name="Picture 14">
          <a:extLst>
            <a:ext uri="{FF2B5EF4-FFF2-40B4-BE49-F238E27FC236}">
              <a16:creationId xmlns:a16="http://schemas.microsoft.com/office/drawing/2014/main" id="{B43A5D83-9ABA-4A08-AA7F-44106C1411B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9398001"/>
          <a:ext cx="3842412" cy="49498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75BB7A-4AF2-4171-8C97-023A06546FEA}" name="Table26" displayName="Table26" ref="B6:H8" totalsRowShown="0" headerRowDxfId="17" dataDxfId="16" headerRowCellStyle="Accent4" dataCellStyle="Accent4">
  <autoFilter ref="B6:H8" xr:uid="{E98BE3DC-2F11-4E3D-9A37-9712DB981353}"/>
  <tableColumns count="7">
    <tableColumn id="5" xr3:uid="{AF20461C-04FE-41F7-B07F-A3A59B0507B1}" name="May" dataDxfId="15" dataCellStyle="Accent4"/>
    <tableColumn id="6" xr3:uid="{F4EB5565-4059-4A86-8DD8-DFA3935A3921}" name="June" dataDxfId="14" dataCellStyle="Accent4"/>
    <tableColumn id="7" xr3:uid="{8AB77DA0-C8AF-4396-BA42-B6112A264DF9}" name="July" dataDxfId="13" dataCellStyle="Accent4"/>
    <tableColumn id="8" xr3:uid="{5EC8379A-474E-47B5-BD0C-70987ECDDB50}" name="August" dataDxfId="12" dataCellStyle="Accent4"/>
    <tableColumn id="9" xr3:uid="{C53606C5-7E51-46F8-860B-DD6249D19FDD}" name="September" dataDxfId="11" dataCellStyle="Accent4"/>
    <tableColumn id="10" xr3:uid="{C471EBD5-57BE-44ED-9467-999B3E613BE2}" name="October" dataDxfId="10" dataCellStyle="Accent4"/>
    <tableColumn id="25" xr3:uid="{44F7E91E-28DF-49F6-B1AD-0EEFB2E64112}" name="Totals" dataDxfId="9" dataCellStyle="Comma">
      <calculatedColumnFormula>Table26[[#This Row],[October]]+Table26[[#This Row],[September]]+Table26[[#This Row],[August]]+Table26[[#This Row],[July]]+Table26[[#This Row],[June]]+Table26[[#This Row],[May]]</calculatedColumnFormula>
    </tableColumn>
  </tableColumns>
  <tableStyleInfo name="TableStyleLight8"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2FFE6AD-DB69-4469-A361-4F5C68130A87}" name="Table2611" displayName="Table2611" ref="B6:H8" totalsRowShown="0" headerRowDxfId="8" dataDxfId="7" headerRowCellStyle="Accent4" dataCellStyle="Accent4">
  <autoFilter ref="B6:H8" xr:uid="{E98BE3DC-2F11-4E3D-9A37-9712DB981353}"/>
  <tableColumns count="7">
    <tableColumn id="5" xr3:uid="{9C4D9BC4-820E-42FD-B768-366A610C18DC}" name="May" dataDxfId="6" dataCellStyle="Accent4"/>
    <tableColumn id="6" xr3:uid="{48FF6654-BAA4-48DF-8199-947E2E7505D1}" name="June" dataDxfId="5" dataCellStyle="Accent4"/>
    <tableColumn id="7" xr3:uid="{2E55B714-CC48-45E7-A643-98E7694B777D}" name="July" dataDxfId="4" dataCellStyle="Accent4"/>
    <tableColumn id="8" xr3:uid="{4804C4E3-E50B-4956-803E-C4717766685A}" name="August" dataDxfId="3" dataCellStyle="Accent4"/>
    <tableColumn id="9" xr3:uid="{12FB0FAF-1AAF-4941-A268-ECD0B393D17C}" name="September" dataDxfId="2" dataCellStyle="Accent4"/>
    <tableColumn id="10" xr3:uid="{B610FFBF-C197-440C-A8EC-15CBAEF9290E}" name="October" dataDxfId="1" dataCellStyle="Accent4"/>
    <tableColumn id="25" xr3:uid="{3FD424CB-9511-4A24-B0C5-46559BD31D19}" name="Totals" dataDxfId="0" dataCellStyle="Comma">
      <calculatedColumnFormula>Table2611[[#This Row],[October]]+Table2611[[#This Row],[September]]+Table2611[[#This Row],[August]]+Table2611[[#This Row],[July]]+Table2611[[#This Row],[June]]+Table2611[[#This Row],[May]]</calculatedColumnFormula>
    </tableColumn>
  </tableColumns>
  <tableStyleInfo name="TableStyleLight8" showFirstColumn="0" showLastColumn="0" showRowStripes="1" showColumnStripes="1"/>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nic">
  <a:themeElements>
    <a:clrScheme name="Organic">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anic">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nic">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6EEE-E9B2-4A4B-A130-FF1852EF8D64}">
  <dimension ref="A2:T38"/>
  <sheetViews>
    <sheetView zoomScaleNormal="100" workbookViewId="0">
      <selection activeCell="J8" sqref="J8"/>
    </sheetView>
  </sheetViews>
  <sheetFormatPr baseColWidth="10" defaultColWidth="9" defaultRowHeight="15" x14ac:dyDescent="0.2"/>
  <sheetData>
    <row r="2" spans="10:14" x14ac:dyDescent="0.2">
      <c r="J2" s="7" t="s">
        <v>18</v>
      </c>
      <c r="K2" s="7"/>
      <c r="L2" s="7"/>
      <c r="M2" s="7"/>
      <c r="N2" s="7"/>
    </row>
    <row r="3" spans="10:14" x14ac:dyDescent="0.2">
      <c r="J3" s="7"/>
      <c r="K3" s="7"/>
      <c r="L3" s="7"/>
      <c r="M3" s="7"/>
      <c r="N3" s="7"/>
    </row>
    <row r="4" spans="10:14" x14ac:dyDescent="0.2">
      <c r="J4" s="7"/>
      <c r="K4" s="7"/>
      <c r="L4" s="7"/>
      <c r="M4" s="7"/>
      <c r="N4" s="7"/>
    </row>
    <row r="5" spans="10:14" x14ac:dyDescent="0.2">
      <c r="J5" s="7"/>
      <c r="K5" s="7"/>
      <c r="L5" s="7"/>
      <c r="M5" s="7"/>
      <c r="N5" s="7"/>
    </row>
    <row r="28" spans="1:20" ht="15" customHeight="1" x14ac:dyDescent="0.2">
      <c r="A28" s="7" t="s">
        <v>16</v>
      </c>
      <c r="B28" s="7"/>
      <c r="C28" s="7"/>
      <c r="D28" s="7"/>
      <c r="E28" s="7"/>
      <c r="F28" s="7"/>
      <c r="G28" s="7"/>
      <c r="H28" s="7"/>
      <c r="I28" s="7"/>
      <c r="J28" s="1"/>
      <c r="K28" s="1"/>
      <c r="L28" s="1"/>
      <c r="M28" s="1"/>
      <c r="N28" s="1"/>
      <c r="O28" s="1"/>
      <c r="P28" s="1"/>
      <c r="Q28" s="1"/>
      <c r="R28" s="1"/>
      <c r="S28" s="1"/>
      <c r="T28" s="1"/>
    </row>
    <row r="29" spans="1:20" x14ac:dyDescent="0.2">
      <c r="A29" s="7"/>
      <c r="B29" s="7"/>
      <c r="C29" s="7"/>
      <c r="D29" s="7"/>
      <c r="E29" s="7"/>
      <c r="F29" s="7"/>
      <c r="G29" s="7"/>
      <c r="H29" s="7"/>
      <c r="I29" s="7"/>
      <c r="J29" s="1"/>
      <c r="K29" s="1"/>
      <c r="L29" s="1"/>
      <c r="M29" s="1"/>
      <c r="N29" s="1"/>
      <c r="O29" s="1"/>
      <c r="P29" s="1"/>
      <c r="Q29" s="1"/>
      <c r="R29" s="1"/>
      <c r="S29" s="1"/>
      <c r="T29" s="1"/>
    </row>
    <row r="30" spans="1:20" x14ac:dyDescent="0.2">
      <c r="A30" s="7"/>
      <c r="B30" s="7"/>
      <c r="C30" s="7"/>
      <c r="D30" s="7"/>
      <c r="E30" s="7"/>
      <c r="F30" s="7"/>
      <c r="G30" s="7"/>
      <c r="H30" s="7"/>
      <c r="I30" s="7"/>
      <c r="J30" s="1"/>
      <c r="K30" s="1"/>
      <c r="L30" s="1"/>
      <c r="M30" s="1"/>
      <c r="N30" s="1"/>
      <c r="O30" s="1"/>
      <c r="P30" s="1"/>
      <c r="Q30" s="1"/>
      <c r="R30" s="1"/>
      <c r="S30" s="1"/>
      <c r="T30" s="1"/>
    </row>
    <row r="31" spans="1:20" x14ac:dyDescent="0.2">
      <c r="A31" s="7"/>
      <c r="B31" s="7"/>
      <c r="C31" s="7"/>
      <c r="D31" s="7"/>
      <c r="E31" s="7"/>
      <c r="F31" s="7"/>
      <c r="G31" s="7"/>
      <c r="H31" s="7"/>
      <c r="I31" s="7"/>
    </row>
    <row r="32" spans="1:20" x14ac:dyDescent="0.2">
      <c r="A32" s="7"/>
      <c r="B32" s="7"/>
      <c r="C32" s="7"/>
      <c r="D32" s="7"/>
      <c r="E32" s="7"/>
      <c r="F32" s="7"/>
      <c r="G32" s="7"/>
      <c r="H32" s="7"/>
      <c r="I32" s="7"/>
    </row>
    <row r="33" spans="1:9" x14ac:dyDescent="0.2">
      <c r="A33" s="7"/>
      <c r="B33" s="7"/>
      <c r="C33" s="7"/>
      <c r="D33" s="7"/>
      <c r="E33" s="7"/>
      <c r="F33" s="7"/>
      <c r="G33" s="7"/>
      <c r="H33" s="7"/>
      <c r="I33" s="7"/>
    </row>
    <row r="34" spans="1:9" x14ac:dyDescent="0.2">
      <c r="A34" s="7"/>
      <c r="B34" s="7"/>
      <c r="C34" s="7"/>
      <c r="D34" s="7"/>
      <c r="E34" s="7"/>
      <c r="F34" s="7"/>
      <c r="G34" s="7"/>
      <c r="H34" s="7"/>
      <c r="I34" s="7"/>
    </row>
    <row r="35" spans="1:9" x14ac:dyDescent="0.2">
      <c r="A35" s="7" t="s">
        <v>17</v>
      </c>
      <c r="B35" s="7"/>
      <c r="C35" s="7"/>
      <c r="D35" s="7"/>
      <c r="E35" s="7"/>
      <c r="F35" s="7"/>
      <c r="G35" s="7"/>
      <c r="H35" s="7"/>
      <c r="I35" s="7"/>
    </row>
    <row r="36" spans="1:9" x14ac:dyDescent="0.2">
      <c r="A36" s="7"/>
      <c r="B36" s="7"/>
      <c r="C36" s="7"/>
      <c r="D36" s="7"/>
      <c r="E36" s="7"/>
      <c r="F36" s="7"/>
      <c r="G36" s="7"/>
      <c r="H36" s="7"/>
      <c r="I36" s="7"/>
    </row>
    <row r="37" spans="1:9" x14ac:dyDescent="0.2">
      <c r="A37" s="7"/>
      <c r="B37" s="7"/>
      <c r="C37" s="7"/>
      <c r="D37" s="7"/>
      <c r="E37" s="7"/>
      <c r="F37" s="7"/>
      <c r="G37" s="7"/>
      <c r="H37" s="7"/>
      <c r="I37" s="7"/>
    </row>
    <row r="38" spans="1:9" x14ac:dyDescent="0.2">
      <c r="A38" s="7"/>
      <c r="B38" s="7"/>
      <c r="C38" s="7"/>
      <c r="D38" s="7"/>
      <c r="E38" s="7"/>
      <c r="F38" s="7"/>
      <c r="G38" s="7"/>
      <c r="H38" s="7"/>
      <c r="I38" s="7"/>
    </row>
  </sheetData>
  <mergeCells count="3">
    <mergeCell ref="A28:I34"/>
    <mergeCell ref="A35:I38"/>
    <mergeCell ref="J2:N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C0EE-7B9A-49B5-A7D9-2DC081CC7A94}">
  <dimension ref="A1:J11"/>
  <sheetViews>
    <sheetView zoomScale="90" zoomScaleNormal="90" workbookViewId="0">
      <selection activeCell="U18" sqref="U18"/>
    </sheetView>
  </sheetViews>
  <sheetFormatPr baseColWidth="10" defaultColWidth="9" defaultRowHeight="15" x14ac:dyDescent="0.2"/>
  <cols>
    <col min="1" max="1" width="21" bestFit="1" customWidth="1"/>
    <col min="2" max="2" width="7.3984375" bestFit="1" customWidth="1"/>
    <col min="3" max="3" width="7.796875" bestFit="1" customWidth="1"/>
    <col min="4" max="4" width="7.19921875" bestFit="1" customWidth="1"/>
    <col min="5" max="5" width="9.796875" bestFit="1" customWidth="1"/>
    <col min="6" max="6" width="12.796875" bestFit="1" customWidth="1"/>
    <col min="7" max="7" width="10.796875" bestFit="1" customWidth="1"/>
    <col min="8" max="8" width="12.796875" bestFit="1" customWidth="1"/>
    <col min="9" max="9" width="10.796875" bestFit="1" customWidth="1"/>
  </cols>
  <sheetData>
    <row r="1" spans="1:10" ht="16.5" customHeight="1" thickTop="1" thickBot="1" x14ac:dyDescent="0.25">
      <c r="A1" s="9" t="s">
        <v>7</v>
      </c>
      <c r="B1" s="10"/>
      <c r="C1" s="10"/>
      <c r="D1" s="10"/>
      <c r="F1" s="11" t="s">
        <v>14</v>
      </c>
      <c r="G1" s="11"/>
      <c r="H1" s="11"/>
    </row>
    <row r="2" spans="1:10" ht="17" thickTop="1" thickBot="1" x14ac:dyDescent="0.25">
      <c r="A2" s="10"/>
      <c r="B2" s="10"/>
      <c r="C2" s="10"/>
      <c r="D2" s="10"/>
      <c r="F2" s="12"/>
      <c r="G2" s="12"/>
      <c r="H2" s="12"/>
    </row>
    <row r="3" spans="1:10" ht="17" thickTop="1" thickBot="1" x14ac:dyDescent="0.25">
      <c r="A3" s="10"/>
      <c r="B3" s="10"/>
      <c r="C3" s="10"/>
      <c r="D3" s="10"/>
      <c r="F3" s="12"/>
      <c r="G3" s="12"/>
      <c r="H3" s="12"/>
    </row>
    <row r="4" spans="1:10" ht="16" thickTop="1" x14ac:dyDescent="0.2"/>
    <row r="5" spans="1:10" ht="24" x14ac:dyDescent="0.2">
      <c r="A5" s="8" t="s">
        <v>13</v>
      </c>
      <c r="B5" s="8"/>
      <c r="C5" s="8"/>
      <c r="D5" s="8"/>
      <c r="E5" s="8"/>
      <c r="F5" s="8"/>
      <c r="G5" s="8"/>
      <c r="H5" s="8"/>
    </row>
    <row r="6" spans="1:10" ht="15" customHeight="1" x14ac:dyDescent="0.2">
      <c r="A6" s="4"/>
      <c r="B6" s="2" t="s">
        <v>1</v>
      </c>
      <c r="C6" s="2" t="s">
        <v>2</v>
      </c>
      <c r="D6" s="2" t="s">
        <v>3</v>
      </c>
      <c r="E6" s="2" t="s">
        <v>4</v>
      </c>
      <c r="F6" s="2" t="s">
        <v>5</v>
      </c>
      <c r="G6" s="2" t="s">
        <v>6</v>
      </c>
      <c r="H6" s="2" t="s">
        <v>15</v>
      </c>
    </row>
    <row r="7" spans="1:10" x14ac:dyDescent="0.2">
      <c r="A7" s="3" t="s">
        <v>10</v>
      </c>
      <c r="B7" s="2">
        <v>1</v>
      </c>
      <c r="C7" s="2">
        <v>51</v>
      </c>
      <c r="D7" s="2">
        <v>36</v>
      </c>
      <c r="E7" s="2">
        <v>24</v>
      </c>
      <c r="F7" s="2">
        <v>172</v>
      </c>
      <c r="G7" s="2">
        <v>122</v>
      </c>
      <c r="H7" s="6">
        <f>Table26[[#This Row],[October]]+Table26[[#This Row],[September]]+Table26[[#This Row],[August]]+Table26[[#This Row],[July]]+Table26[[#This Row],[June]]+Table26[[#This Row],[May]]</f>
        <v>406</v>
      </c>
    </row>
    <row r="8" spans="1:10" x14ac:dyDescent="0.2">
      <c r="A8" s="3" t="s">
        <v>11</v>
      </c>
      <c r="B8" s="5">
        <v>-3260</v>
      </c>
      <c r="C8" s="2">
        <v>-5</v>
      </c>
      <c r="D8" s="5">
        <v>10160</v>
      </c>
      <c r="E8" s="5">
        <v>-80720</v>
      </c>
      <c r="F8" s="5">
        <v>93860</v>
      </c>
      <c r="G8" s="5">
        <v>56540</v>
      </c>
      <c r="H8" s="6">
        <f>Table26[[#This Row],[October]]+Table26[[#This Row],[September]]+Table26[[#This Row],[August]]+Table26[[#This Row],[July]]+Table26[[#This Row],[June]]+Table26[[#This Row],[May]]</f>
        <v>76575</v>
      </c>
    </row>
    <row r="9" spans="1:10" x14ac:dyDescent="0.2">
      <c r="A9" s="7" t="s">
        <v>12</v>
      </c>
      <c r="B9" s="7"/>
      <c r="C9" s="7"/>
      <c r="D9" s="7"/>
      <c r="E9" s="7"/>
      <c r="F9" s="7"/>
      <c r="G9" s="7"/>
      <c r="H9" s="7"/>
    </row>
    <row r="10" spans="1:10" x14ac:dyDescent="0.2">
      <c r="A10" s="7"/>
      <c r="B10" s="7"/>
      <c r="C10" s="7"/>
      <c r="D10" s="7"/>
      <c r="E10" s="7"/>
      <c r="F10" s="7"/>
      <c r="G10" s="7"/>
      <c r="H10" s="7"/>
      <c r="I10" s="1"/>
      <c r="J10" s="1"/>
    </row>
    <row r="11" spans="1:10" x14ac:dyDescent="0.2">
      <c r="A11" s="7"/>
      <c r="B11" s="7"/>
      <c r="C11" s="7"/>
      <c r="D11" s="7"/>
      <c r="E11" s="7"/>
      <c r="F11" s="7"/>
      <c r="G11" s="7"/>
      <c r="H11" s="7"/>
    </row>
  </sheetData>
  <mergeCells count="4">
    <mergeCell ref="A5:H5"/>
    <mergeCell ref="A9:H11"/>
    <mergeCell ref="A1:D3"/>
    <mergeCell ref="F1:H3"/>
  </mergeCell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4233-B3CF-426B-8052-573DFBD6D1BA}">
  <dimension ref="A1:E4"/>
  <sheetViews>
    <sheetView zoomScale="55" zoomScaleNormal="55" workbookViewId="0">
      <selection activeCell="V38" sqref="V38"/>
    </sheetView>
  </sheetViews>
  <sheetFormatPr baseColWidth="10" defaultColWidth="9" defaultRowHeight="15" x14ac:dyDescent="0.2"/>
  <sheetData>
    <row r="1" spans="1:5" ht="15" customHeight="1" x14ac:dyDescent="0.2">
      <c r="A1" s="13" t="s">
        <v>8</v>
      </c>
      <c r="B1" s="13"/>
      <c r="C1" s="13"/>
      <c r="D1" s="13"/>
      <c r="E1" s="13"/>
    </row>
    <row r="2" spans="1:5" ht="15" customHeight="1" x14ac:dyDescent="0.2">
      <c r="A2" s="13"/>
      <c r="B2" s="13"/>
      <c r="C2" s="13"/>
      <c r="D2" s="13"/>
      <c r="E2" s="13"/>
    </row>
    <row r="3" spans="1:5" ht="15" customHeight="1" x14ac:dyDescent="0.2">
      <c r="A3" s="13"/>
      <c r="B3" s="13"/>
      <c r="C3" s="13"/>
      <c r="D3" s="13"/>
      <c r="E3" s="13"/>
    </row>
    <row r="4" spans="1:5" ht="15" customHeight="1" x14ac:dyDescent="0.2">
      <c r="A4" s="13"/>
      <c r="B4" s="13"/>
      <c r="C4" s="13"/>
      <c r="D4" s="13"/>
      <c r="E4" s="13"/>
    </row>
  </sheetData>
  <mergeCells count="1">
    <mergeCell ref="A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471C-15B0-477F-9DFB-74096521668D}">
  <dimension ref="A1:J11"/>
  <sheetViews>
    <sheetView zoomScale="90" zoomScaleNormal="90" workbookViewId="0">
      <selection activeCell="S15" sqref="S15"/>
    </sheetView>
  </sheetViews>
  <sheetFormatPr baseColWidth="10" defaultColWidth="9" defaultRowHeight="15" x14ac:dyDescent="0.2"/>
  <cols>
    <col min="1" max="1" width="21" bestFit="1" customWidth="1"/>
    <col min="2" max="5" width="10" bestFit="1" customWidth="1"/>
    <col min="6" max="6" width="13" bestFit="1" customWidth="1"/>
    <col min="7" max="7" width="11" bestFit="1" customWidth="1"/>
    <col min="8" max="8" width="13" bestFit="1" customWidth="1"/>
    <col min="9" max="9" width="10.796875" bestFit="1" customWidth="1"/>
  </cols>
  <sheetData>
    <row r="1" spans="1:10" ht="16.5" customHeight="1" thickTop="1" thickBot="1" x14ac:dyDescent="0.25">
      <c r="A1" s="9" t="s">
        <v>19</v>
      </c>
      <c r="B1" s="10"/>
      <c r="C1" s="10"/>
      <c r="D1" s="10"/>
      <c r="F1" s="11" t="s">
        <v>14</v>
      </c>
      <c r="G1" s="11"/>
      <c r="H1" s="11"/>
    </row>
    <row r="2" spans="1:10" ht="17" thickTop="1" thickBot="1" x14ac:dyDescent="0.25">
      <c r="A2" s="10"/>
      <c r="B2" s="10"/>
      <c r="C2" s="10"/>
      <c r="D2" s="10"/>
      <c r="F2" s="12"/>
      <c r="G2" s="12"/>
      <c r="H2" s="12"/>
    </row>
    <row r="3" spans="1:10" ht="17" thickTop="1" thickBot="1" x14ac:dyDescent="0.25">
      <c r="A3" s="10"/>
      <c r="B3" s="10"/>
      <c r="C3" s="10"/>
      <c r="D3" s="10"/>
      <c r="F3" s="12"/>
      <c r="G3" s="12"/>
      <c r="H3" s="12"/>
    </row>
    <row r="4" spans="1:10" ht="16" thickTop="1" x14ac:dyDescent="0.2"/>
    <row r="5" spans="1:10" ht="24" x14ac:dyDescent="0.2">
      <c r="A5" s="8" t="s">
        <v>13</v>
      </c>
      <c r="B5" s="8"/>
      <c r="C5" s="8"/>
      <c r="D5" s="8"/>
      <c r="E5" s="8"/>
      <c r="F5" s="8"/>
      <c r="G5" s="8"/>
      <c r="H5" s="8"/>
    </row>
    <row r="6" spans="1:10" ht="15" customHeight="1" x14ac:dyDescent="0.2">
      <c r="A6" s="4"/>
      <c r="B6" s="2" t="s">
        <v>1</v>
      </c>
      <c r="C6" s="2" t="s">
        <v>2</v>
      </c>
      <c r="D6" s="2" t="s">
        <v>3</v>
      </c>
      <c r="E6" s="2" t="s">
        <v>4</v>
      </c>
      <c r="F6" s="2" t="s">
        <v>5</v>
      </c>
      <c r="G6" s="2" t="s">
        <v>6</v>
      </c>
      <c r="H6" s="2" t="s">
        <v>15</v>
      </c>
    </row>
    <row r="7" spans="1:10" x14ac:dyDescent="0.2">
      <c r="A7" s="3" t="s">
        <v>0</v>
      </c>
      <c r="B7" s="6">
        <v>16000</v>
      </c>
      <c r="C7" s="6">
        <v>56000</v>
      </c>
      <c r="D7" s="6">
        <v>23000</v>
      </c>
      <c r="E7" s="6">
        <v>32000</v>
      </c>
      <c r="F7" s="6">
        <v>10000</v>
      </c>
      <c r="G7" s="6">
        <v>93000</v>
      </c>
      <c r="H7" s="6">
        <f>Table2611[[#This Row],[October]]+Table2611[[#This Row],[September]]+Table2611[[#This Row],[August]]+Table2611[[#This Row],[July]]+Table2611[[#This Row],[June]]+Table2611[[#This Row],[May]]</f>
        <v>230000</v>
      </c>
    </row>
    <row r="8" spans="1:10" x14ac:dyDescent="0.2">
      <c r="A8" s="3" t="s">
        <v>20</v>
      </c>
      <c r="B8" s="5">
        <v>400</v>
      </c>
      <c r="C8" s="6">
        <v>9080</v>
      </c>
      <c r="D8" s="5">
        <v>2080</v>
      </c>
      <c r="E8" s="5">
        <v>1020</v>
      </c>
      <c r="F8" s="5">
        <v>1030</v>
      </c>
      <c r="G8" s="5">
        <v>900</v>
      </c>
      <c r="H8" s="6">
        <f>Table2611[[#This Row],[October]]+Table2611[[#This Row],[September]]+Table2611[[#This Row],[August]]+Table2611[[#This Row],[July]]+Table2611[[#This Row],[June]]+Table2611[[#This Row],[May]]</f>
        <v>14510</v>
      </c>
    </row>
    <row r="9" spans="1:10" x14ac:dyDescent="0.2">
      <c r="A9" s="7" t="s">
        <v>12</v>
      </c>
      <c r="B9" s="7"/>
      <c r="C9" s="7"/>
      <c r="D9" s="7"/>
      <c r="E9" s="7"/>
      <c r="F9" s="7"/>
      <c r="G9" s="7"/>
      <c r="H9" s="7"/>
    </row>
    <row r="10" spans="1:10" x14ac:dyDescent="0.2">
      <c r="A10" s="7"/>
      <c r="B10" s="7"/>
      <c r="C10" s="7"/>
      <c r="D10" s="7"/>
      <c r="E10" s="7"/>
      <c r="F10" s="7"/>
      <c r="G10" s="7"/>
      <c r="H10" s="7"/>
      <c r="I10" s="1"/>
      <c r="J10" s="1"/>
    </row>
    <row r="11" spans="1:10" x14ac:dyDescent="0.2">
      <c r="A11" s="7"/>
      <c r="B11" s="7"/>
      <c r="C11" s="7"/>
      <c r="D11" s="7"/>
      <c r="E11" s="7"/>
      <c r="F11" s="7"/>
      <c r="G11" s="7"/>
      <c r="H11" s="7"/>
    </row>
  </sheetData>
  <mergeCells count="4">
    <mergeCell ref="A1:D3"/>
    <mergeCell ref="F1:H3"/>
    <mergeCell ref="A5:H5"/>
    <mergeCell ref="A9:H11"/>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0F406-95CD-4DB1-B627-0AAF79E919C5}">
  <dimension ref="A1:E4"/>
  <sheetViews>
    <sheetView tabSelected="1" workbookViewId="0">
      <selection activeCell="H53" sqref="H53"/>
    </sheetView>
  </sheetViews>
  <sheetFormatPr baseColWidth="10" defaultColWidth="9" defaultRowHeight="15" x14ac:dyDescent="0.2"/>
  <sheetData>
    <row r="1" spans="1:5" x14ac:dyDescent="0.2">
      <c r="A1" s="13" t="s">
        <v>9</v>
      </c>
      <c r="B1" s="13"/>
      <c r="C1" s="13"/>
      <c r="D1" s="13"/>
      <c r="E1" s="13"/>
    </row>
    <row r="2" spans="1:5" x14ac:dyDescent="0.2">
      <c r="A2" s="13"/>
      <c r="B2" s="13"/>
      <c r="C2" s="13"/>
      <c r="D2" s="13"/>
      <c r="E2" s="13"/>
    </row>
    <row r="3" spans="1:5" x14ac:dyDescent="0.2">
      <c r="A3" s="13"/>
      <c r="B3" s="13"/>
      <c r="C3" s="13"/>
      <c r="D3" s="13"/>
      <c r="E3" s="13"/>
    </row>
    <row r="4" spans="1:5" x14ac:dyDescent="0.2">
      <c r="A4" s="13"/>
      <c r="B4" s="13"/>
      <c r="C4" s="13"/>
      <c r="D4" s="13"/>
      <c r="E4" s="13"/>
    </row>
  </sheetData>
  <mergeCells count="1">
    <mergeCell ref="A1: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Treyarch- COD Black Ops 4</vt:lpstr>
      <vt:lpstr>Twitter Data</vt:lpstr>
      <vt:lpstr>Twitter Images</vt:lpstr>
      <vt:lpstr>YouTube Data</vt:lpstr>
      <vt:lpstr>YouTube Images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dc:creator>
  <cp:lastModifiedBy>Penta, Shana Marie</cp:lastModifiedBy>
  <dcterms:created xsi:type="dcterms:W3CDTF">2018-10-16T00:28:15Z</dcterms:created>
  <dcterms:modified xsi:type="dcterms:W3CDTF">2018-11-02T05:19:26Z</dcterms:modified>
</cp:coreProperties>
</file>